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B9621982-E6E5-44F2-A13B-AD3A84CA344B}" xr6:coauthVersionLast="36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4720" windowHeight="12225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C32" i="1" l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<sst xmlns="http://schemas.openxmlformats.org/spreadsheetml/2006/main" count="73" uniqueCount="71">
  <si>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</si>
  <si>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</si>
  <si>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</si>
  <si>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</si>
  <si>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</si>
  <si>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</si>
  <si>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</si>
  <si>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</si>
  <si>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</si>
  <si>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</si>
  <si>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</si>
  <si>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</si>
  <si>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</si>
  <si>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</si>
  <si>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</si>
  <si>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</si>
  <si>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</si>
  <si>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</si>
  <si>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</si>
  <si>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</si>
  <si>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</si>
  <si>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</si>
  <si>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</si>
  <si>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</si>
  <si>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</si>
  <si>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</si>
  <si>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</si>
  <si>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</si>
  <si>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</si>
  <si>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</si>
  <si>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</si>
  <si>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</si>
  <si>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</si>
  <si>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</si>
  <si>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</si>
  <si>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</si>
  <si>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</si>
  <si>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</si>
  <si>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</si>
  <si>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</si>
  <si>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</si>
  <si>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</si>
  <si>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</si>
  <si>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</si>
  <si>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</si>
  <si>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</si>
  <si>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</si>
  <si>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</si>
  <si>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</si>
  <si>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</si>
  <si>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</si>
  <si>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</si>
  <si>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</si>
  <si>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</si>
  <si>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</si>
  <si>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</si>
  <si>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</si>
  <si>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</si>
  <si>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</si>
  <si>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</si>
  <si>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</si>
  <si>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</si>
  <si>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Al 31 de diciembre de 2022 y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</si>
  <si>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</si>
  <si>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</si>
  <si>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</si>
  <si>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</si>
  <si>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</si>
  <si>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"Bajo protesta de decir verdad declaramos que los Estados Financieros y sus Notas, son razonablemente correctos y son responsabilidad del emisor".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</si>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</sst>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27" zoomScale="69" zoomScaleNormal="69" workbookViewId="0">
      <selection activeCell="L36" sqref="L3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4" customWidth="1"/>
    <col min="5" max="5" width="7.85546875" style="1" customWidth="1"/>
    <col min="6" max="6" width="35.140625" style="1" customWidth="1"/>
    <col min="7" max="8" width="14.710937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4" t="s">
        <v>70</v>
      </c>
      <c r="C2" s="75"/>
      <c r="D2" s="75"/>
      <c r="E2" s="75"/>
      <c r="F2" s="75"/>
      <c r="G2" s="75"/>
      <c r="H2" s="76"/>
    </row>
    <row r="3" spans="2:8" x14ac:dyDescent="0.25">
      <c r="B3" s="77" t="s">
        <v>0</v>
      </c>
      <c r="C3" s="78"/>
      <c r="D3" s="78"/>
      <c r="E3" s="78"/>
      <c r="F3" s="78"/>
      <c r="G3" s="78"/>
      <c r="H3" s="79"/>
    </row>
    <row r="4" spans="2:8" ht="15.75" thickBot="1" x14ac:dyDescent="0.3">
      <c r="B4" s="80" t="s">
        <v>62</v>
      </c>
      <c r="C4" s="81"/>
      <c r="D4" s="81"/>
      <c r="E4" s="81"/>
      <c r="F4" s="81"/>
      <c r="G4" s="81"/>
      <c r="H4" s="82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8"/>
      <c r="C6" s="69"/>
      <c r="D6" s="69"/>
      <c r="E6" s="4"/>
      <c r="F6" s="69"/>
      <c r="G6" s="69"/>
      <c r="H6" s="83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1501512.67</v>
      </c>
      <c r="D8" s="27">
        <v>2193334.41</v>
      </c>
      <c r="E8" s="4"/>
      <c r="F8" s="8" t="s">
        <v>6</v>
      </c>
      <c r="G8" s="27">
        <v>293818.55</v>
      </c>
      <c r="H8" s="28">
        <v>345423.78</v>
      </c>
    </row>
    <row r="9" spans="2:8" ht="23.45" customHeight="1" x14ac:dyDescent="0.25">
      <c r="B9" s="19" t="s">
        <v>7</v>
      </c>
      <c r="C9" s="50">
        <v>1180.28</v>
      </c>
      <c r="D9" s="50">
        <v>10105.32</v>
      </c>
      <c r="E9" s="20"/>
      <c r="F9" s="21" t="s">
        <v>8</v>
      </c>
      <c r="G9" s="29">
        <v>0</v>
      </c>
      <c r="H9" s="30">
        <v>0</v>
      </c>
    </row>
    <row r="10" spans="2:8" ht="24" x14ac:dyDescent="0.25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x14ac:dyDescent="0.25">
      <c r="B14" s="7" t="s">
        <v>17</v>
      </c>
      <c r="C14" s="27">
        <v>19720</v>
      </c>
      <c r="D14" s="27">
        <v>19720</v>
      </c>
      <c r="E14" s="4"/>
      <c r="F14" s="8" t="s">
        <v>18</v>
      </c>
      <c r="G14" s="31">
        <v>0</v>
      </c>
      <c r="H14" s="32">
        <v>0</v>
      </c>
    </row>
    <row r="15" spans="2:8" x14ac:dyDescent="0.25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x14ac:dyDescent="0.25">
      <c r="B16" s="9" t="s">
        <v>20</v>
      </c>
      <c r="C16" s="35">
        <f>SUM(C8:C14)</f>
        <v>1522412.95</v>
      </c>
      <c r="D16" s="35">
        <f>SUM(D8:D14)</f>
        <v>2223159.73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293818.55</v>
      </c>
      <c r="H17" s="36">
        <f>SUM(H8:H15)</f>
        <v>345423.78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0</v>
      </c>
      <c r="D21" s="27">
        <v>0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4203029.05</v>
      </c>
      <c r="D22" s="27">
        <v>2647564.7999999998</v>
      </c>
      <c r="E22" s="4"/>
      <c r="F22" s="8" t="s">
        <v>30</v>
      </c>
      <c r="G22" s="31">
        <v>0</v>
      </c>
      <c r="H22" s="32">
        <v>0</v>
      </c>
    </row>
    <row r="23" spans="2:8" x14ac:dyDescent="0.25">
      <c r="B23" s="7" t="s">
        <v>31</v>
      </c>
      <c r="C23" s="27">
        <v>161548.4</v>
      </c>
      <c r="D23" s="27">
        <v>23315.07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-562143.11</v>
      </c>
      <c r="D24" s="27">
        <v>-327687.56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0</v>
      </c>
      <c r="E25" s="4"/>
      <c r="F25" s="8" t="s">
        <v>36</v>
      </c>
      <c r="G25" s="31">
        <v>0</v>
      </c>
      <c r="H25" s="32">
        <v>0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293818.55</v>
      </c>
      <c r="H29" s="42">
        <f>SUM(H27,H17)</f>
        <v>345423.78</v>
      </c>
    </row>
    <row r="30" spans="2:8" x14ac:dyDescent="0.25">
      <c r="B30" s="9" t="s">
        <v>41</v>
      </c>
      <c r="C30" s="52">
        <f>SUM(C19:C28)</f>
        <v>3802434.3400000003</v>
      </c>
      <c r="D30" s="33">
        <f>SUM(D19:D28)</f>
        <v>2343192.3099999996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5324847.29</v>
      </c>
      <c r="D32" s="39">
        <f>SUM(D30,D16)</f>
        <v>4566352.0399999991</v>
      </c>
      <c r="E32" s="4"/>
      <c r="F32" s="12"/>
      <c r="G32" s="39"/>
      <c r="H32" s="40"/>
    </row>
    <row r="33" spans="2:8" ht="22.5" customHeight="1" x14ac:dyDescent="0.25">
      <c r="B33" s="13"/>
      <c r="C33" s="53"/>
      <c r="D33" s="53"/>
      <c r="E33" s="4"/>
      <c r="F33" s="14" t="s">
        <v>44</v>
      </c>
      <c r="G33" s="39">
        <f>SUM(G34:G36)</f>
        <v>14</v>
      </c>
      <c r="H33" s="40">
        <f>SUM(H34:H36)</f>
        <v>14</v>
      </c>
    </row>
    <row r="34" spans="2:8" x14ac:dyDescent="0.25">
      <c r="B34" s="72"/>
      <c r="C34" s="73"/>
      <c r="D34" s="73"/>
      <c r="E34" s="4"/>
      <c r="F34" s="8" t="s">
        <v>45</v>
      </c>
      <c r="G34" s="27">
        <v>0</v>
      </c>
      <c r="H34" s="28">
        <v>0</v>
      </c>
    </row>
    <row r="35" spans="2:8" x14ac:dyDescent="0.25">
      <c r="B35" s="64"/>
      <c r="C35" s="65"/>
      <c r="D35" s="65"/>
      <c r="E35" s="4"/>
      <c r="F35" s="8" t="s">
        <v>46</v>
      </c>
      <c r="G35" s="27">
        <v>14</v>
      </c>
      <c r="H35" s="28">
        <v>14</v>
      </c>
    </row>
    <row r="36" spans="2:8" ht="24" x14ac:dyDescent="0.25">
      <c r="B36" s="64"/>
      <c r="C36" s="65"/>
      <c r="D36" s="65"/>
      <c r="E36" s="4"/>
      <c r="F36" s="8" t="s">
        <v>47</v>
      </c>
      <c r="G36" s="31">
        <v>0</v>
      </c>
      <c r="H36" s="32">
        <v>0</v>
      </c>
    </row>
    <row r="37" spans="2:8" x14ac:dyDescent="0.25">
      <c r="B37" s="66"/>
      <c r="C37" s="67"/>
      <c r="D37" s="67"/>
      <c r="E37" s="4"/>
      <c r="F37" s="12"/>
      <c r="G37" s="45"/>
      <c r="H37" s="46"/>
    </row>
    <row r="38" spans="2:8" ht="29.25" customHeight="1" x14ac:dyDescent="0.25">
      <c r="B38" s="68"/>
      <c r="C38" s="69"/>
      <c r="D38" s="69"/>
      <c r="E38" s="16"/>
      <c r="F38" s="14" t="s">
        <v>48</v>
      </c>
      <c r="G38" s="45">
        <f>SUM(G39:G43)</f>
        <v>5031014.7399999993</v>
      </c>
      <c r="H38" s="46">
        <f>SUM(H39:H43)</f>
        <v>4220914.26</v>
      </c>
    </row>
    <row r="39" spans="2:8" ht="24" x14ac:dyDescent="0.25">
      <c r="B39" s="66"/>
      <c r="C39" s="67"/>
      <c r="D39" s="67"/>
      <c r="E39" s="4"/>
      <c r="F39" s="8" t="s">
        <v>49</v>
      </c>
      <c r="G39" s="27">
        <v>810550.67</v>
      </c>
      <c r="H39" s="28">
        <v>448215.15</v>
      </c>
    </row>
    <row r="40" spans="2:8" x14ac:dyDescent="0.25">
      <c r="B40" s="66"/>
      <c r="C40" s="67"/>
      <c r="D40" s="67"/>
      <c r="E40" s="4"/>
      <c r="F40" s="8" t="s">
        <v>50</v>
      </c>
      <c r="G40" s="27">
        <v>4218967.47</v>
      </c>
      <c r="H40" s="28">
        <v>3770752.32</v>
      </c>
    </row>
    <row r="41" spans="2:8" x14ac:dyDescent="0.25">
      <c r="B41" s="66"/>
      <c r="C41" s="67"/>
      <c r="D41" s="67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6"/>
      <c r="C42" s="67"/>
      <c r="D42" s="67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6"/>
      <c r="C43" s="67"/>
      <c r="D43" s="67"/>
      <c r="E43" s="4"/>
      <c r="F43" s="8" t="s">
        <v>53</v>
      </c>
      <c r="G43" s="27">
        <v>1496.6</v>
      </c>
      <c r="H43" s="28">
        <v>1946.79</v>
      </c>
    </row>
    <row r="44" spans="2:8" x14ac:dyDescent="0.25">
      <c r="B44" s="64"/>
      <c r="C44" s="65"/>
      <c r="D44" s="65"/>
      <c r="E44" s="4"/>
      <c r="F44" s="12"/>
      <c r="G44" s="45"/>
      <c r="H44" s="46"/>
    </row>
    <row r="45" spans="2:8" ht="36" x14ac:dyDescent="0.25">
      <c r="B45" s="68"/>
      <c r="C45" s="69"/>
      <c r="D45" s="69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4"/>
      <c r="C46" s="65"/>
      <c r="D46" s="65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4"/>
      <c r="C47" s="65"/>
      <c r="D47" s="65"/>
      <c r="E47" s="4"/>
      <c r="F47" s="8" t="s">
        <v>56</v>
      </c>
      <c r="G47" s="31">
        <v>0</v>
      </c>
      <c r="H47" s="32">
        <v>0</v>
      </c>
    </row>
    <row r="48" spans="2:8" x14ac:dyDescent="0.25">
      <c r="B48" s="66"/>
      <c r="C48" s="67"/>
      <c r="D48" s="67"/>
      <c r="E48" s="4"/>
      <c r="F48" s="12"/>
      <c r="G48" s="47"/>
      <c r="H48" s="48"/>
    </row>
    <row r="49" spans="1:8" x14ac:dyDescent="0.25">
      <c r="B49" s="68"/>
      <c r="C49" s="69"/>
      <c r="D49" s="69"/>
      <c r="E49" s="3"/>
      <c r="F49" s="10" t="s">
        <v>57</v>
      </c>
      <c r="G49" s="35">
        <f>SUM(G45,G38,G33)</f>
        <v>5031028.7399999993</v>
      </c>
      <c r="H49" s="36">
        <f>SUM(H45,H38,H33)</f>
        <v>4220928.26</v>
      </c>
    </row>
    <row r="50" spans="1:8" x14ac:dyDescent="0.25">
      <c r="B50" s="66"/>
      <c r="C50" s="67"/>
      <c r="D50" s="67"/>
      <c r="E50" s="4"/>
      <c r="F50" s="12"/>
      <c r="G50" s="45"/>
      <c r="H50" s="46"/>
    </row>
    <row r="51" spans="1:8" ht="24" x14ac:dyDescent="0.25">
      <c r="B51" s="68"/>
      <c r="C51" s="69"/>
      <c r="D51" s="69"/>
      <c r="E51" s="3"/>
      <c r="F51" s="14" t="s">
        <v>58</v>
      </c>
      <c r="G51" s="39">
        <f>SUM(G49,G29)</f>
        <v>5324847.2899999991</v>
      </c>
      <c r="H51" s="40">
        <f>SUM(H49,H29)</f>
        <v>4566352.04</v>
      </c>
    </row>
    <row r="52" spans="1:8" ht="15.75" thickBot="1" x14ac:dyDescent="0.3">
      <c r="A52" s="17" t="s">
        <v>59</v>
      </c>
      <c r="B52" s="70"/>
      <c r="C52" s="71"/>
      <c r="D52" s="71"/>
      <c r="E52" s="18"/>
      <c r="F52" s="62"/>
      <c r="G52" s="62"/>
      <c r="H52" s="63"/>
    </row>
    <row r="54" spans="1:8" s="56" customFormat="1" ht="16.899999999999999" customHeight="1" x14ac:dyDescent="0.25">
      <c r="B54" s="54" t="s">
        <v>68</v>
      </c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B56" s="58"/>
      <c r="C56" s="58"/>
      <c r="D56" s="58"/>
      <c r="E56" s="58"/>
      <c r="F56" s="58"/>
      <c r="G56" s="57"/>
      <c r="H56" s="57"/>
    </row>
    <row r="57" spans="1:8" s="56" customFormat="1" x14ac:dyDescent="0.25">
      <c r="B57" s="60"/>
      <c r="C57" s="60"/>
      <c r="D57" s="60"/>
      <c r="E57" s="60"/>
      <c r="F57" s="60"/>
      <c r="G57" s="57"/>
      <c r="H57" s="57"/>
    </row>
    <row r="58" spans="1:8" s="56" customFormat="1" x14ac:dyDescent="0.25">
      <c r="B58" s="59"/>
      <c r="C58" s="58"/>
      <c r="D58" s="58"/>
      <c r="E58" s="58"/>
      <c r="F58" s="59"/>
      <c r="G58" s="57"/>
      <c r="H58" s="57"/>
    </row>
    <row r="59" spans="1:8" s="56" customFormat="1" x14ac:dyDescent="0.25">
      <c r="B59" s="58" t="s">
        <v>63</v>
      </c>
      <c r="C59" s="58"/>
      <c r="D59" s="58"/>
      <c r="E59" s="58"/>
      <c r="F59" s="58" t="s">
        <v>64</v>
      </c>
      <c r="G59" s="57"/>
      <c r="H59" s="57"/>
    </row>
    <row r="60" spans="1:8" s="56" customFormat="1" x14ac:dyDescent="0.25">
      <c r="B60" s="58" t="s">
        <v>65</v>
      </c>
      <c r="C60" s="58"/>
      <c r="D60" s="58"/>
      <c r="E60" s="58"/>
      <c r="F60" s="58" t="s">
        <v>66</v>
      </c>
      <c r="G60" s="57"/>
      <c r="H60" s="57"/>
    </row>
    <row r="61" spans="1:8" s="56" customFormat="1" x14ac:dyDescent="0.25">
      <c r="B61" s="58"/>
      <c r="C61" s="58"/>
      <c r="D61" s="58"/>
      <c r="E61" s="58"/>
      <c r="F61" s="58"/>
      <c r="G61" s="57"/>
      <c r="H61" s="57"/>
    </row>
    <row r="62" spans="1:8" s="56" customFormat="1" x14ac:dyDescent="0.25">
      <c r="B62" s="58"/>
      <c r="C62" s="58"/>
      <c r="D62" s="58"/>
      <c r="E62" s="58"/>
      <c r="F62" s="58"/>
      <c r="G62" s="57"/>
      <c r="H62" s="57"/>
    </row>
    <row r="63" spans="1:8" s="56" customFormat="1" x14ac:dyDescent="0.25">
      <c r="B63" s="58"/>
      <c r="C63" s="58"/>
      <c r="D63" s="58"/>
      <c r="E63" s="58"/>
      <c r="F63" s="58"/>
      <c r="G63" s="57"/>
      <c r="H63" s="57"/>
    </row>
    <row r="64" spans="1:8" s="56" customFormat="1" x14ac:dyDescent="0.25">
      <c r="B64" s="58"/>
      <c r="C64" s="58"/>
      <c r="D64" s="58"/>
      <c r="E64" s="58"/>
      <c r="F64" s="58"/>
      <c r="G64" s="57"/>
      <c r="H64" s="57"/>
    </row>
    <row r="65" spans="2:8" s="56" customFormat="1" x14ac:dyDescent="0.25">
      <c r="B65" s="59"/>
      <c r="C65" s="58"/>
      <c r="D65" s="58"/>
      <c r="E65" s="58"/>
      <c r="F65" s="58"/>
      <c r="G65" s="57"/>
      <c r="H65" s="57"/>
    </row>
    <row r="66" spans="2:8" s="56" customFormat="1" x14ac:dyDescent="0.25">
      <c r="B66" s="58" t="s">
        <v>67</v>
      </c>
      <c r="C66" s="58"/>
      <c r="D66" s="58"/>
      <c r="E66" s="58"/>
      <c r="F66" s="58"/>
      <c r="G66" s="57"/>
      <c r="H66" s="57"/>
    </row>
    <row r="67" spans="2:8" s="56" customFormat="1" ht="30" customHeight="1" x14ac:dyDescent="0.25">
      <c r="B67" s="61" t="s">
        <v>69</v>
      </c>
      <c r="C67" s="58"/>
      <c r="D67" s="58"/>
      <c r="E67" s="58"/>
      <c r="F67" s="58"/>
      <c r="G67" s="57"/>
      <c r="H67" s="57"/>
    </row>
    <row r="68" spans="2:8" s="56" customFormat="1" x14ac:dyDescent="0.25">
      <c r="B68" s="58"/>
      <c r="C68" s="58"/>
      <c r="D68" s="58"/>
      <c r="E68" s="58"/>
      <c r="F68" s="58"/>
      <c r="G68" s="57"/>
      <c r="H68" s="57"/>
    </row>
    <row r="69" spans="2:8" s="56" customFormat="1" x14ac:dyDescent="0.25">
      <c r="C69" s="57"/>
      <c r="D69" s="57"/>
      <c r="G69" s="57"/>
      <c r="H69" s="57"/>
    </row>
    <row r="70" spans="2:8" s="56" customFormat="1" x14ac:dyDescent="0.25">
      <c r="C70" s="57"/>
      <c r="D70" s="57"/>
      <c r="G70" s="57"/>
      <c r="H70" s="57"/>
    </row>
    <row r="71" spans="2:8" s="56" customFormat="1" x14ac:dyDescent="0.25">
      <c r="C71" s="57"/>
      <c r="D71" s="57"/>
      <c r="G71" s="57"/>
      <c r="H71" s="57"/>
    </row>
    <row r="72" spans="2:8" s="56" customFormat="1" x14ac:dyDescent="0.25">
      <c r="C72" s="57"/>
      <c r="D72" s="57"/>
      <c r="G72" s="57"/>
      <c r="H72" s="57"/>
    </row>
    <row r="73" spans="2:8" s="56" customFormat="1" x14ac:dyDescent="0.25">
      <c r="C73" s="57"/>
      <c r="D73" s="57"/>
      <c r="G73" s="57"/>
      <c r="H73" s="57"/>
    </row>
    <row r="74" spans="2:8" s="56" customFormat="1" x14ac:dyDescent="0.25">
      <c r="C74" s="57"/>
      <c r="D74" s="57"/>
      <c r="G74" s="57"/>
      <c r="H74" s="57"/>
    </row>
    <row r="75" spans="2:8" s="56" customFormat="1" x14ac:dyDescent="0.25">
      <c r="C75" s="57"/>
      <c r="D75" s="57"/>
      <c r="G75" s="57"/>
      <c r="H75" s="57"/>
    </row>
    <row r="76" spans="2:8" s="56" customFormat="1" x14ac:dyDescent="0.25">
      <c r="C76" s="57"/>
      <c r="D76" s="57"/>
      <c r="G76" s="57"/>
      <c r="H76" s="57"/>
    </row>
    <row r="77" spans="2:8" s="56" customFormat="1" x14ac:dyDescent="0.25">
      <c r="C77" s="57"/>
      <c r="D77" s="57"/>
      <c r="G77" s="57"/>
      <c r="H77" s="57"/>
    </row>
    <row r="78" spans="2:8" s="56" customFormat="1" x14ac:dyDescent="0.25">
      <c r="C78" s="57"/>
      <c r="D78" s="57"/>
      <c r="G78" s="57"/>
      <c r="H78" s="57"/>
    </row>
    <row r="79" spans="2:8" s="56" customFormat="1" x14ac:dyDescent="0.25">
      <c r="C79" s="57"/>
      <c r="D79" s="57"/>
      <c r="G79" s="57"/>
      <c r="H79" s="57"/>
    </row>
    <row r="80" spans="2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2023-01-27T17:40:25Z</cp:lastPrinted>
  <dcterms:created xsi:type="dcterms:W3CDTF">2019-12-03T18:04:32Z</dcterms:created>
  <dcterms:modified xsi:type="dcterms:W3CDTF">2023-01-27T17:40:27Z</dcterms:modified>
</cp:coreProperties>
</file>